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3040" windowHeight="9192"/>
  </bookViews>
  <sheets>
    <sheet name="Прайс МК" sheetId="1" r:id="rId1"/>
  </sheets>
  <calcPr calcId="162913"/>
</workbook>
</file>

<file path=xl/calcChain.xml><?xml version="1.0" encoding="utf-8"?>
<calcChain xmlns="http://schemas.openxmlformats.org/spreadsheetml/2006/main">
  <c r="F95" i="1" l="1"/>
  <c r="F94" i="1"/>
  <c r="F93" i="1"/>
  <c r="F92" i="1"/>
  <c r="F91" i="1"/>
  <c r="F90" i="1"/>
  <c r="F88" i="1"/>
  <c r="F87" i="1"/>
  <c r="F86" i="1"/>
  <c r="F85" i="1"/>
  <c r="F84" i="1"/>
  <c r="F83" i="1"/>
  <c r="F81" i="1"/>
  <c r="F80" i="1"/>
  <c r="F79" i="1"/>
  <c r="F78" i="1"/>
  <c r="F77" i="1"/>
  <c r="F76" i="1"/>
  <c r="F75" i="1"/>
  <c r="F74" i="1"/>
  <c r="F73" i="1"/>
  <c r="F71" i="1"/>
  <c r="F70" i="1"/>
  <c r="F69" i="1"/>
  <c r="F68" i="1"/>
  <c r="F67" i="1"/>
  <c r="F66" i="1"/>
  <c r="F65" i="1"/>
  <c r="F64" i="1"/>
  <c r="F63" i="1"/>
  <c r="F61" i="1"/>
  <c r="F60" i="1"/>
  <c r="F58" i="1"/>
  <c r="F57" i="1"/>
  <c r="F56" i="1"/>
  <c r="F55" i="1"/>
  <c r="F54" i="1"/>
  <c r="F53" i="1"/>
  <c r="F51" i="1"/>
  <c r="F50" i="1"/>
  <c r="F49" i="1"/>
  <c r="F48" i="1"/>
  <c r="F47" i="1"/>
  <c r="F46" i="1"/>
  <c r="F44" i="1"/>
  <c r="F43" i="1"/>
  <c r="F42" i="1"/>
  <c r="F41" i="1"/>
  <c r="F40" i="1"/>
  <c r="F39" i="1"/>
  <c r="F37" i="1"/>
  <c r="F36" i="1"/>
  <c r="F35" i="1"/>
  <c r="F34" i="1"/>
  <c r="F33" i="1"/>
  <c r="F32" i="1"/>
  <c r="F30" i="1"/>
  <c r="F29" i="1"/>
  <c r="F28" i="1"/>
  <c r="F27" i="1"/>
  <c r="F26" i="1"/>
  <c r="F25" i="1"/>
  <c r="F23" i="1"/>
  <c r="F22" i="1"/>
  <c r="F21" i="1"/>
  <c r="F20" i="1"/>
  <c r="F19" i="1"/>
  <c r="F18" i="1"/>
  <c r="F15" i="1"/>
  <c r="F14" i="1"/>
  <c r="F13" i="1"/>
  <c r="F12" i="1"/>
  <c r="F11" i="1"/>
  <c r="F10" i="1"/>
  <c r="F9" i="1"/>
  <c r="F8" i="1"/>
  <c r="F7" i="1"/>
  <c r="F6" i="1"/>
</calcChain>
</file>

<file path=xl/sharedStrings.xml><?xml version="1.0" encoding="utf-8"?>
<sst xmlns="http://schemas.openxmlformats.org/spreadsheetml/2006/main" count="260" uniqueCount="177">
  <si>
    <t>Прайс МедКуб от 20.12.2023 г.</t>
  </si>
  <si>
    <t>Описание</t>
  </si>
  <si>
    <t>Артикул</t>
  </si>
  <si>
    <t xml:space="preserve">Кол-во штук в уп. </t>
  </si>
  <si>
    <t>Цена за единицу 
DDP (¥)</t>
  </si>
  <si>
    <t>Цена в рублях</t>
  </si>
  <si>
    <t>КТРУ</t>
  </si>
  <si>
    <r>
      <t xml:space="preserve">Курс </t>
    </r>
    <r>
      <rPr>
        <sz val="11"/>
        <color theme="1"/>
        <rFont val="Calibri"/>
      </rPr>
      <t>¥</t>
    </r>
  </si>
  <si>
    <t>Циркулярные сшивающие аппараты</t>
  </si>
  <si>
    <t>Инструменты хирургические сшивающие с кассетами для наложения циркулярного анастомоза</t>
  </si>
  <si>
    <t>Аппарат сшивающий циркулярный со скобками, изогнутый для наложения циркулярного анастомоза, внешний диаметр 21 мм</t>
  </si>
  <si>
    <t>DH21</t>
  </si>
  <si>
    <t>32.50.13.190-00007432</t>
  </si>
  <si>
    <t>Аппарат сшивающий циркулярный со скобками, изогнутый для наложения циркулярного анастомоза, внешний диаметр 24 мм</t>
  </si>
  <si>
    <t>DH24</t>
  </si>
  <si>
    <t>Аппарат сшивающий циркулярный со скобками, изогнутый для наложения циркулярного анастомоза, внешний диаметр 26 мм</t>
  </si>
  <si>
    <t>DH26</t>
  </si>
  <si>
    <t>Аппарат сшивающий циркулярный со скобками, изогнутый для наложения циркулярного анастомоза, внешний диаметр 29 мм</t>
  </si>
  <si>
    <t>DH29</t>
  </si>
  <si>
    <t>Аппарат сшивающий циркулярный со скобками, изогнутый для наложения циркулярного анастомоза, внешний диаметр 32 мм</t>
  </si>
  <si>
    <t>DH32</t>
  </si>
  <si>
    <t>Аппарат циркулярный сшивающе-режущий с двойной рукояткой, изогнутый для наложения циркулярного анастомоза, с двойной рукояткой, внешний диаметр 21 мм.</t>
  </si>
  <si>
    <t>SGH21</t>
  </si>
  <si>
    <t>Аппарат циркулярный сшивающе-режущий с двойной рукояткой, изогнутый для наложения циркулярного анастомоза, с двойной рукояткой, внешний диаметр 24 мм.</t>
  </si>
  <si>
    <t>SGH24</t>
  </si>
  <si>
    <t>Аппарат циркулярный сшивающе-режущий с двойной рукояткой, изогнутый для наложения циркулярного анастомоза, с двойной рукояткой, внешний диаметр 26 мм.</t>
  </si>
  <si>
    <t>SGH26</t>
  </si>
  <si>
    <t>Аппарат циркулярный сшивающе-режущий с двойной рукояткой, изогнутый для наложения циркулярного анастомоза, с двойной рукояткой, внешний диаметр 29 мм.</t>
  </si>
  <si>
    <t>SGH29</t>
  </si>
  <si>
    <t>Аппарат циркулярный сшивающе-режущий с двойной рукояткой, изогнутый для наложения циркулярного анастомоза, с двойной рукояткой, внешний диаметр 32 мм.</t>
  </si>
  <si>
    <t>SGH32</t>
  </si>
  <si>
    <t>Линейные сшивающие аппараты</t>
  </si>
  <si>
    <t>Одноразовый линейный сшивающий аппарат</t>
  </si>
  <si>
    <t>Аппарат линейный ручной с кассетой 30мм, толщина шва 1,5 мм, высота скобы 3,8мм, высота закрытой скобки 1,0 мм</t>
  </si>
  <si>
    <t>HAF303</t>
  </si>
  <si>
    <t>32.50.13.190-00007435</t>
  </si>
  <si>
    <t>Аппарат линейный ручной с кассетой 30 мм, толщина шва 2,0 мм, высота скобы 4,5 мм, высота закрытой скобки 1,0 мм</t>
  </si>
  <si>
    <t>HAF304</t>
  </si>
  <si>
    <t>Аппарат линейный ручной с кассетой 45 мм, толщина шва 1,5 мм, высота скобы 3,8мм, высота закрытой скобки 1,0 мм</t>
  </si>
  <si>
    <t>HAF453</t>
  </si>
  <si>
    <t>Аппарат линейный ручной с кассетой 45 мм, толщина шва 2,0 мм, высота скобы 4,5 мм, высота закрытой скобки 1,0 мм</t>
  </si>
  <si>
    <t>HAF454</t>
  </si>
  <si>
    <t>Аппарат линейный ручной с кассетой 60 мм, толщина шва 1, 5 мм, высота скобы 3,8мм, высота закрытой скобки 1,0 мм</t>
  </si>
  <si>
    <t>HAF603</t>
  </si>
  <si>
    <t>Аппарат линейный ручной с кассетой 60 мм, толщина шва 2,0 мм, высота скобы 4,5 мм, высота закрытой скобки 1,5 мм</t>
  </si>
  <si>
    <t>HAF604</t>
  </si>
  <si>
    <t>Кассеты для линейного сшивающего аппарата</t>
  </si>
  <si>
    <t>Кассеты для зарядки инструментов хирургических сшивающих, 30 мм, высота скоб 3, 8 мм, цвет синий, высота закрытой скобы 1,5 мм</t>
  </si>
  <si>
    <t>HF303</t>
  </si>
  <si>
    <t>32.50.13.190</t>
  </si>
  <si>
    <t>Кассеты для зарядки инструментов хирургических сшивающих, 30 мм, высота скоб 4,5 мм, цвет зеленый, высота закрытой скобы 2,0 мм</t>
  </si>
  <si>
    <t>HF304</t>
  </si>
  <si>
    <t>Кассеты для зарядки инструментов хирургических сшивающих 45 мм, высота скоб 3,8 мм, цвет синий, высота закрытой скобы 1,5 мм</t>
  </si>
  <si>
    <t>HF453</t>
  </si>
  <si>
    <t>Кассеты для зарядки инструментов хирургических сшивающих 45 мм, высота скоб 4,5 мм, цвет зеленый, высота закрытой скобы 2,0 мм</t>
  </si>
  <si>
    <t>HF454</t>
  </si>
  <si>
    <t>Кассеты для зарядки инструментов хирургических сшивающих 60 мм, высота скоб 3,8 мм, цвет синий, высота закрытой скобы 1,5 мм</t>
  </si>
  <si>
    <t>HF603</t>
  </si>
  <si>
    <t>Кассеты для зарядки инструментов хирургических сшивающих 60 мм, высота скоб 4,5 мм, цвет зеленый, высота закрытой скобы 2,0 мм</t>
  </si>
  <si>
    <t>HF604</t>
  </si>
  <si>
    <t>Одноразовый линейный автоматический сшивающий апппарат</t>
  </si>
  <si>
    <t>Аппарат линейный ручной с кассетой 30мм, толщина шва 1,5 мм, высота скобы 3,8мм</t>
  </si>
  <si>
    <t xml:space="preserve">СКН303 </t>
  </si>
  <si>
    <t>Аппарат линейный ручной с кассетой 30 мм, толщина шва 2,0 мм, высота скобы 4,5 мм</t>
  </si>
  <si>
    <t xml:space="preserve">СКН304 </t>
  </si>
  <si>
    <t>Аппарат линейный ручной с кассетой 45мм, толщина шва 1,5 мм, высота скобы 3,8 мм</t>
  </si>
  <si>
    <t>СКН453</t>
  </si>
  <si>
    <t>Аппарат линейный ручной с кассетой 45мм, толщина шва 2,0 мм, высота скобы 4,5 мм</t>
  </si>
  <si>
    <t>СКН454</t>
  </si>
  <si>
    <t>Аппарат линейный ручной с кассетой 60мм, толщина шва 1,5 мм, высота скобы 3,8 мм</t>
  </si>
  <si>
    <t>СКН603</t>
  </si>
  <si>
    <t>Аппарат линейный ручной с кассетой 60 мм, толщина шва 2,0 мм, высота скобы 4,5 мм</t>
  </si>
  <si>
    <t>СКН604</t>
  </si>
  <si>
    <t>Кассеты для одноразового линейного сшивающего аппарата</t>
  </si>
  <si>
    <t>Кассеты для зарядки инструментов хирургических сшивающих 30 мм, высота скоб 3,8 мм, цвет синий, высота закрытой скобы 1,5 мм</t>
  </si>
  <si>
    <t>CH303</t>
  </si>
  <si>
    <t>Кассеты для зарядки инструментов хирургических сшивающих 30 мм, высота скоб 4,5 мм, цвет зеленый, высота закрытой скобы 2,0 мм</t>
  </si>
  <si>
    <t>CH304</t>
  </si>
  <si>
    <t>CH453</t>
  </si>
  <si>
    <t>CH454</t>
  </si>
  <si>
    <t>CH603</t>
  </si>
  <si>
    <t>CH604</t>
  </si>
  <si>
    <t>Одноразовый линейный сшивающий аппарат с двойной ручкой</t>
  </si>
  <si>
    <t>Аппарат хирургический сшивающий линейный с двойной рукояткой, со скобами 30 мм, высота скобы 3,8мм</t>
  </si>
  <si>
    <t xml:space="preserve">SAF303 </t>
  </si>
  <si>
    <t>Аппарат хирургический сшивающий линейный с двойной рукояткой, со скобами 30 мм, высота скобы 4,5мм</t>
  </si>
  <si>
    <t xml:space="preserve">SAF304 </t>
  </si>
  <si>
    <t>Аппарат хирургический сшивающий линейный с двойной рукояткой, со скобами 45 мм, высота скобы 3,8мм</t>
  </si>
  <si>
    <t>SAF453</t>
  </si>
  <si>
    <t>Аппарат хирургический сшивающий линейный с двойной рукояткой, со скобами 45 мм, высота скобы 4,5мм</t>
  </si>
  <si>
    <t>SAF454</t>
  </si>
  <si>
    <t>Аппарат хирургический сшивающий линейный с двойной рукояткой, со скобами 60 мм, высота скобы 3,8мм</t>
  </si>
  <si>
    <t>SAF603</t>
  </si>
  <si>
    <t>Аппарат хирургический сшивающий линейный с двойной рукояткой, со скобами 60 мм, высота скобы 4,5мм</t>
  </si>
  <si>
    <t>SAF604</t>
  </si>
  <si>
    <t>Кассеты для одноразового линейного сшивающего аппарата с двойной ручкой</t>
  </si>
  <si>
    <t>SF303</t>
  </si>
  <si>
    <t>SF304</t>
  </si>
  <si>
    <t>SF453</t>
  </si>
  <si>
    <t>SF454</t>
  </si>
  <si>
    <t>SF603</t>
  </si>
  <si>
    <t>SF604</t>
  </si>
  <si>
    <t>Лапароскопические линейные сшивающе-режущие аппараты</t>
  </si>
  <si>
    <t>Лапароскопический сшивающе-режущий линейный  аппарат, длина штока 15,5 см</t>
  </si>
  <si>
    <t>JQ-A</t>
  </si>
  <si>
    <t>32.50.13.190-00007434</t>
  </si>
  <si>
    <t>Лапароскопический сшивающе-режущий линейный  аппарат, длина штока 10,5 см</t>
  </si>
  <si>
    <t>JQ-B</t>
  </si>
  <si>
    <t>Прямые кассеты с ножом для лапароскопических линейных сшивающе-режущих аппаратов</t>
  </si>
  <si>
    <t>Кассета прямая с ножом для лапароскопических линейным сшивающих аппаратов, цвет белый, длина шва 30 мм, высота открытой скобы 2,5 мм</t>
  </si>
  <si>
    <t>JQZ-30-2,5</t>
  </si>
  <si>
    <t>Кассета прямая с ножом для лапароскопических линейным сшивающих аппаратов, цвет белый, длина шва 45 мм, высота открытой скобы 2,5 мм</t>
  </si>
  <si>
    <t>JQZ-45-2,5</t>
  </si>
  <si>
    <t>Кассета прямая с ножом для лапароскопических линейным сшивающих аппаратов, цвет синий, длина шва 45 мм, высота открытой скобы 3,5 мм</t>
  </si>
  <si>
    <t>JQZ-45-3,5</t>
  </si>
  <si>
    <t>Кассета прямая с ножом для лапароскопических линейным сшивающих аппаратов, цвет золотой, длина шва 45 мм, высота открытой скобы 4,0 мм</t>
  </si>
  <si>
    <t>JQZ-45-4,0</t>
  </si>
  <si>
    <t>Кассета прямая с ножом для лапароскопических линейным сшивающих аппаратов, цвет зеленый, длина шва 45 мм, высота открытой скобы 4,8 мм</t>
  </si>
  <si>
    <t>JQZ-45-4,8</t>
  </si>
  <si>
    <t>Кассета прямая с ножом для лапароскопических линейным сшивающих аппаратов, цвет белый, длина шва 60 мм, высота открытой скобы 2,5 мм</t>
  </si>
  <si>
    <t>JQZ-60-2,5</t>
  </si>
  <si>
    <t>Кассета прямая с ножом для лапароскопических линейным сшивающих аппаратов, цвет синий, длина шва 60 мм, высота открытой скобы 3,5 мм</t>
  </si>
  <si>
    <t>JQZ-60-3,5</t>
  </si>
  <si>
    <t>Кассета прямая с ножом для лапароскопических линейным сшивающих аппаратов, цвет золотой, длина шва 60 мм, высота открытой скобы 4,0 мм</t>
  </si>
  <si>
    <t>JQZ-60-4,0</t>
  </si>
  <si>
    <t>Кассета прямая с ножом для лапароскопических линейным сшивающих аппаратов, цвет зеленый, длина шва 60 мм, высота открытой скобы 4,8 мм</t>
  </si>
  <si>
    <t>JQZ-60-4,8</t>
  </si>
  <si>
    <t>Изгибаемые кассеты с ножом для лапароскопических линейных сшивающе-режущих аппаратов</t>
  </si>
  <si>
    <t>Кассета изгибаемая с ножом для лапароскопических линейным сшивающих аппаратов, цвет белый, длина шва 30 мм, высота открытой скобы 2,5 мм</t>
  </si>
  <si>
    <t>JQD-30-2,5</t>
  </si>
  <si>
    <t>Кассета изгибаемая с ножом для лапароскопических линейным сшивающих аппаратов, цвет белый, длина шва 45 мм, высота открытой скобы 2,5 мм</t>
  </si>
  <si>
    <t>JQD-45-2,5</t>
  </si>
  <si>
    <t>Кассета изгибаемая с ножом для лапароскопических линейным сшивающих аппаратов, цвет синий, длина шва 45 мм, высота открытой скобы 3,5 мм</t>
  </si>
  <si>
    <t>JQD-45-3,5</t>
  </si>
  <si>
    <t>Кассета изгибаемая с ножом для лапароскопических линейным сшивающих аппаратов, цвет золотой, длина шва 45 мм, высота открытой скобы 4,0 мм</t>
  </si>
  <si>
    <t>JQD-45-4,0</t>
  </si>
  <si>
    <t>Кассета изгибаемая с ножом для лапароскопических линейным сшивающих аппаратов, цвет зеленый, длина шва 45 мм, высота открытой скобы 4,8 мм</t>
  </si>
  <si>
    <t>JQD-45-4,8</t>
  </si>
  <si>
    <t>Кассета изгибаемая с ножом для лапароскопических линейным сшивающих аппаратов, цвет белый, длина шва 60 мм, высота открытой скобы 2,5 мм</t>
  </si>
  <si>
    <t>JQD-60-2,5</t>
  </si>
  <si>
    <t>Кассета изгибаемая с ножом для лапароскопических линейным сшивающих аппаратов, цвет синий, длина шва 60 мм, высота открытой скобы 3,5 мм</t>
  </si>
  <si>
    <t>JQD-60-3,5</t>
  </si>
  <si>
    <t>Кассета изгибаемая с ножом для лапароскопических линейным сшивающих аппаратов, цвет золотой, длина шва 60 мм, высота открытой скобы 4,0 мм</t>
  </si>
  <si>
    <t>JQD-60-4,0</t>
  </si>
  <si>
    <t>Кассета изгибаемая с ножом для лапароскопических линейным сшивающих аппаратов, цвет зеленый, длина шва 60 мм, высота открытой скобы 4,8 мм</t>
  </si>
  <si>
    <t>JQD-60-4,8</t>
  </si>
  <si>
    <t>Линейные сшивающе-режущие аппараты линейного анастомоза</t>
  </si>
  <si>
    <t>Линейный сшивающе-режущий аппарат, c кассетой синего цвета для тонкой ткани, длина шва 55 мм</t>
  </si>
  <si>
    <t>GH553</t>
  </si>
  <si>
    <t>32.50.13.190-00007437</t>
  </si>
  <si>
    <t>Линейный сшивающе-режущий аппарат, с кассетой зеленого цвета для плотной ткани, длина шва 55 мм</t>
  </si>
  <si>
    <t>GH554</t>
  </si>
  <si>
    <t>Линейный сшивающе-режущий аппарат, с кассетой синего цвета для тонкой ткани, длина шва 75 мм</t>
  </si>
  <si>
    <t>GH753</t>
  </si>
  <si>
    <t>Линейный сшивающе-режущий аппарат, с кассетой зеленого цвета для плотной ткани, длина шва 75 мм</t>
  </si>
  <si>
    <t>GH754</t>
  </si>
  <si>
    <t>Линейный сшивающе-режущий аппарат, с кассетой синего цвета для тонкой ткани, длина шва 100 мм</t>
  </si>
  <si>
    <t>GH1003</t>
  </si>
  <si>
    <t>Линейный сшивающе-режущий аппарат, с кассетой зеленого цвета для плотной ткани, длина шва 100 мм</t>
  </si>
  <si>
    <t>GH1004</t>
  </si>
  <si>
    <t>Кассеты для линейных сшивающе-режущих аппаратов линейного анастомоза</t>
  </si>
  <si>
    <t>Кассета для линейных сшивающе-режущих аппаратов, синего цвета для тонкой ткани, длина шва 55 мм, высота скобы 3,8 мм</t>
  </si>
  <si>
    <t>GK553</t>
  </si>
  <si>
    <t>Кассета для линейных сшивающе-режущих аппаратов,  зеленого цвета для плотной ткани, длина шва 55 мм, высота скобы 4,5 мм</t>
  </si>
  <si>
    <t>GK554</t>
  </si>
  <si>
    <t>Кассета для линейных сшивающе-режущих аппаратов, синего цвета для тонкой ткани, длина шва 75 мм, высота скобы 3,8 мм</t>
  </si>
  <si>
    <t>GK753</t>
  </si>
  <si>
    <t>Кассета для линейных сшивающе-режущих аппаратов,  зеленого цвета для плотной ткани, длина шва 75 мм, высота скобы 4,5 мм</t>
  </si>
  <si>
    <t>GK754</t>
  </si>
  <si>
    <t>Кассета для линейных сшивающе-режущих аппаратов,  синего цвета для тонкой ткани, длина шва 100 мм, высота скобы 3,8 мм</t>
  </si>
  <si>
    <t>GK1003</t>
  </si>
  <si>
    <t>Кассета для линейных сшивающе-режущих аппаратов,  зеленого цвета для плотной ткани, длина шва 100 мм, высота скобы 4,5 мм</t>
  </si>
  <si>
    <t>GK1004</t>
  </si>
  <si>
    <t>Примечание:</t>
  </si>
  <si>
    <t>Каталожные номера приведены для справки. При заказе следует указывать полное описание позиции.</t>
  </si>
  <si>
    <t>Срок поставки 80-110 дней.</t>
  </si>
  <si>
    <t xml:space="preserve">ООО "МедКуб"
ИНН 2311336078 КПП 231101001
350901, КРАСНОДАРСКИЙ КРАЙ, Г.О. ГОРОД КРАСНОДАР,
 Г КРАСНОДАР, УЛ ИМ. ДОСТОЕВСКОГО, Д. 84/1, ПОМЕЩ. 119ЭТАЖ1
тел.: +7 (861) 217-69-59
e-mail: info@medcub.ru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</si>
</sst>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_-* #,##0.00&quot;р.&quot;_-;\-* #,##0.00&quot;р.&quot;_-;_-* &quot;-&quot;??&quot;р.&quot;_-;_-@_-"/>
    <numFmt numFmtId="165" formatCode="_-[$$-409]* #,##0.00_ ;_-[$$-409]* \-#,##0.00\ ;_-[$$-409]* &quot;-&quot;??_ ;_-@_ "/>
    <numFmt numFmtId="166" formatCode="_ [$¥-804]* #,##0.00_ ;_ [$¥-804]* \-#,##0.00_ ;_ [$¥-804]* &quot;-&quot;??_ ;_ @_ "/>
  </numFmts>
  <fonts count="16" x14ac:knownFonts="1">
    <font>
      <sz val="11"/>
      <color theme="1"/>
      <name val="Calibri"/>
      <scheme val="minor"/>
    </font>
    <font>
      <sz val="8"/>
      <name val="Arial"/>
    </font>
    <font>
      <b/>
      <sz val="11"/>
      <color theme="1"/>
      <name val="Calibri"/>
      <scheme val="minor"/>
    </font>
    <font>
      <b/>
      <sz val="9"/>
      <color theme="1"/>
      <name val="Arial"/>
    </font>
    <font>
      <b/>
      <sz val="9"/>
      <name val="Arial"/>
    </font>
    <font>
      <b/>
      <sz val="10"/>
      <name val="Arial"/>
    </font>
    <font>
      <sz val="9"/>
      <name val="Calibri"/>
      <scheme val="minor"/>
    </font>
    <font>
      <b/>
      <sz val="8"/>
      <name val="Arial"/>
    </font>
    <font>
      <sz val="9"/>
      <color theme="1"/>
      <name val="Calibri"/>
      <scheme val="minor"/>
    </font>
    <font>
      <sz val="8"/>
      <color theme="1"/>
      <name val="Arial"/>
    </font>
    <font>
      <b/>
      <sz val="9"/>
      <color theme="1"/>
      <name val="Calibri"/>
      <scheme val="minor"/>
    </font>
    <font>
      <b/>
      <i/>
      <u/>
      <sz val="8"/>
      <color theme="3" tint="-0.249977111117893"/>
      <name val="Arial"/>
    </font>
    <font>
      <b/>
      <i/>
      <sz val="8"/>
      <color theme="3" tint="-0.249977111117893"/>
      <name val="Arial Cyr"/>
    </font>
    <font>
      <b/>
      <i/>
      <sz val="8"/>
      <color theme="3" tint="-0.249977111117893"/>
      <name val="Arial"/>
    </font>
    <font>
      <sz val="11"/>
      <color theme="1"/>
      <name val="Calibri"/>
      <scheme val="minor"/>
    </font>
    <font>
      <sz val="11"/>
      <color theme="1"/>
      <name val="Calibri"/>
    </font>
  </fonts>
  <fills count="7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C00000"/>
        <bgColor rgb="FFC00000"/>
      </patternFill>
    </fill>
    <fill>
      <patternFill patternType="solid">
        <fgColor rgb="FF3790CD"/>
        <bgColor rgb="FF3790CD"/>
      </patternFill>
    </fill>
    <fill>
      <patternFill patternType="solid">
        <fgColor rgb="FF78B54F"/>
        <bgColor rgb="FF78B54F"/>
      </patternFill>
    </fill>
    <fill>
      <patternFill patternType="solid">
        <fgColor theme="3" tint="0.59999389629810485"/>
        <bgColor theme="3" tint="0.59999389629810485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3">
    <xf numFmtId="0" fontId="0" fillId="0" borderId="0"/>
    <xf numFmtId="164" fontId="14" fillId="0" borderId="0" applyFont="0" applyFill="0" applyBorder="0" applyProtection="0"/>
    <xf numFmtId="0" fontId="1" fillId="0" borderId="0"/>
  </cellStyleXfs>
  <cellXfs count="73">
    <xf numFmtId="0" fontId="0" fillId="0" borderId="0" xfId="0"/>
    <xf numFmtId="0" fontId="0" fillId="0" borderId="0" xfId="0"/>
    <xf numFmtId="0" fontId="0" fillId="0" borderId="0" xfId="0" applyAlignment="1">
      <alignment horizontal="right" wrapText="1"/>
    </xf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165" fontId="4" fillId="2" borderId="1" xfId="1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wrapText="1"/>
    </xf>
    <xf numFmtId="166" fontId="7" fillId="2" borderId="1" xfId="1" applyNumberFormat="1" applyFont="1" applyFill="1" applyBorder="1" applyAlignment="1">
      <alignment wrapText="1"/>
    </xf>
    <xf numFmtId="44" fontId="7" fillId="2" borderId="1" xfId="1" applyNumberFormat="1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left" wrapText="1"/>
    </xf>
    <xf numFmtId="3" fontId="1" fillId="2" borderId="1" xfId="0" applyNumberFormat="1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left" wrapText="1"/>
    </xf>
    <xf numFmtId="43" fontId="1" fillId="0" borderId="1" xfId="0" applyNumberFormat="1" applyFont="1" applyBorder="1" applyAlignment="1">
      <alignment horizontal="left" wrapText="1"/>
    </xf>
    <xf numFmtId="0" fontId="9" fillId="0" borderId="1" xfId="0" applyFont="1" applyBorder="1" applyAlignment="1">
      <alignment vertical="center" wrapText="1"/>
    </xf>
    <xf numFmtId="0" fontId="9" fillId="0" borderId="1" xfId="0" applyFont="1" applyBorder="1" applyAlignment="1">
      <alignment horizontal="left" vertical="center" wrapText="1"/>
    </xf>
    <xf numFmtId="3" fontId="1" fillId="0" borderId="1" xfId="0" quotePrefix="1" applyNumberFormat="1" applyFont="1" applyBorder="1" applyAlignment="1">
      <alignment horizontal="center" wrapText="1"/>
    </xf>
    <xf numFmtId="44" fontId="7" fillId="2" borderId="1" xfId="0" applyNumberFormat="1" applyFont="1" applyFill="1" applyBorder="1" applyAlignment="1">
      <alignment horizontal="center" wrapText="1"/>
    </xf>
    <xf numFmtId="0" fontId="9" fillId="0" borderId="1" xfId="0" applyFont="1" applyBorder="1"/>
    <xf numFmtId="0" fontId="9" fillId="0" borderId="1" xfId="0" applyFont="1" applyBorder="1" applyAlignment="1">
      <alignment wrapText="1"/>
    </xf>
    <xf numFmtId="0" fontId="9" fillId="0" borderId="1" xfId="0" applyFont="1" applyBorder="1" applyAlignment="1">
      <alignment horizontal="center"/>
    </xf>
    <xf numFmtId="0" fontId="1" fillId="2" borderId="1" xfId="0" applyFont="1" applyFill="1" applyBorder="1" applyAlignment="1">
      <alignment wrapText="1"/>
    </xf>
    <xf numFmtId="44" fontId="7" fillId="0" borderId="1" xfId="1" applyNumberFormat="1" applyFont="1" applyBorder="1" applyAlignment="1">
      <alignment horizontal="right" wrapText="1"/>
    </xf>
    <xf numFmtId="0" fontId="1" fillId="0" borderId="1" xfId="2" applyFont="1" applyBorder="1" applyAlignment="1">
      <alignment horizontal="center" vertical="center" wrapText="1"/>
    </xf>
    <xf numFmtId="0" fontId="1" fillId="2" borderId="1" xfId="2" applyFont="1" applyFill="1" applyBorder="1" applyAlignment="1">
      <alignment vertical="top" wrapText="1"/>
    </xf>
    <xf numFmtId="0" fontId="1" fillId="2" borderId="1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left"/>
    </xf>
    <xf numFmtId="0" fontId="0" fillId="6" borderId="0" xfId="0" applyFill="1"/>
    <xf numFmtId="0" fontId="12" fillId="6" borderId="0" xfId="0" applyFont="1" applyFill="1" applyAlignment="1">
      <alignment horizontal="left"/>
    </xf>
    <xf numFmtId="0" fontId="13" fillId="6" borderId="0" xfId="0" applyFont="1" applyFill="1" applyAlignment="1">
      <alignment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6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4" fillId="5" borderId="8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4" fillId="5" borderId="4" xfId="0" applyFont="1" applyFill="1" applyBorder="1" applyAlignment="1">
      <alignment horizontal="center" vertical="center" wrapText="1"/>
    </xf>
    <xf numFmtId="0" fontId="8" fillId="5" borderId="5" xfId="0" applyFont="1" applyFill="1" applyBorder="1" applyAlignment="1">
      <alignment horizontal="center" vertical="center" wrapText="1"/>
    </xf>
    <xf numFmtId="0" fontId="8" fillId="5" borderId="6" xfId="0" applyFont="1" applyFill="1" applyBorder="1" applyAlignment="1">
      <alignment horizontal="center" vertical="center" wrapText="1"/>
    </xf>
    <xf numFmtId="0" fontId="8" fillId="5" borderId="7" xfId="0" applyFont="1" applyFill="1" applyBorder="1" applyAlignment="1">
      <alignment horizontal="center" vertical="center" wrapText="1"/>
    </xf>
    <xf numFmtId="0" fontId="10" fillId="5" borderId="5" xfId="0" applyFont="1" applyFill="1" applyBorder="1" applyAlignment="1">
      <alignment vertical="center" wrapText="1"/>
    </xf>
    <xf numFmtId="0" fontId="10" fillId="5" borderId="6" xfId="0" applyFont="1" applyFill="1" applyBorder="1" applyAlignment="1">
      <alignment vertical="center" wrapText="1"/>
    </xf>
    <xf numFmtId="0" fontId="10" fillId="5" borderId="7" xfId="0" applyFont="1" applyFill="1" applyBorder="1" applyAlignment="1">
      <alignment vertical="center" wrapText="1"/>
    </xf>
    <xf numFmtId="0" fontId="10" fillId="5" borderId="5" xfId="0" applyFont="1" applyFill="1" applyBorder="1" applyAlignment="1">
      <alignment wrapText="1"/>
    </xf>
    <xf numFmtId="0" fontId="10" fillId="5" borderId="6" xfId="0" applyFont="1" applyFill="1" applyBorder="1" applyAlignment="1">
      <alignment wrapText="1"/>
    </xf>
    <xf numFmtId="0" fontId="10" fillId="5" borderId="7" xfId="0" applyFont="1" applyFill="1" applyBorder="1" applyAlignment="1">
      <alignment wrapText="1"/>
    </xf>
    <xf numFmtId="0" fontId="10" fillId="5" borderId="5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49" fontId="4" fillId="5" borderId="8" xfId="0" applyNumberFormat="1" applyFont="1" applyFill="1" applyBorder="1" applyAlignment="1">
      <alignment horizontal="center" wrapText="1"/>
    </xf>
    <xf numFmtId="0" fontId="10" fillId="5" borderId="9" xfId="0" applyFont="1" applyFill="1" applyBorder="1" applyAlignment="1">
      <alignment wrapText="1"/>
    </xf>
    <xf numFmtId="0" fontId="10" fillId="5" borderId="10" xfId="0" applyFont="1" applyFill="1" applyBorder="1" applyAlignment="1">
      <alignment wrapText="1"/>
    </xf>
    <xf numFmtId="0" fontId="4" fillId="5" borderId="5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 wrapText="1"/>
    </xf>
    <xf numFmtId="0" fontId="4" fillId="5" borderId="7" xfId="0" applyFont="1" applyFill="1" applyBorder="1" applyAlignment="1">
      <alignment horizontal="center" vertical="center" wrapText="1"/>
    </xf>
    <xf numFmtId="0" fontId="4" fillId="5" borderId="15" xfId="0" applyFont="1" applyFill="1" applyBorder="1" applyAlignment="1">
      <alignment horizontal="center" vertical="center" wrapText="1"/>
    </xf>
    <xf numFmtId="0" fontId="4" fillId="5" borderId="9" xfId="0" applyFont="1" applyFill="1" applyBorder="1" applyAlignment="1">
      <alignment horizontal="center" vertical="center" wrapText="1"/>
    </xf>
    <xf numFmtId="0" fontId="4" fillId="5" borderId="16" xfId="0" applyFont="1" applyFill="1" applyBorder="1" applyAlignment="1">
      <alignment horizontal="center" vertical="center" wrapText="1"/>
    </xf>
    <xf numFmtId="0" fontId="4" fillId="5" borderId="10" xfId="0" applyFont="1" applyFill="1" applyBorder="1" applyAlignment="1">
      <alignment horizontal="center" vertical="center" wrapText="1"/>
    </xf>
    <xf numFmtId="0" fontId="4" fillId="5" borderId="17" xfId="0" applyFont="1" applyFill="1" applyBorder="1" applyAlignment="1">
      <alignment horizontal="center" vertical="center" wrapText="1"/>
    </xf>
  </cellXfs>
  <cellStyles count="3">
    <cellStyle name="Денежный" xfId="1" builtinId="4"/>
    <cellStyle name="Обычный" xfId="0" builtinId="0"/>
    <cellStyle name="Обычный_Лист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167640</xdr:colOff>
      <xdr:row>6</xdr:row>
      <xdr:rowOff>236220</xdr:rowOff>
    </xdr:from>
    <xdr:to>
      <xdr:col>0</xdr:col>
      <xdr:colOff>2103120</xdr:colOff>
      <xdr:row>7</xdr:row>
      <xdr:rowOff>266700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67640" y="3375660"/>
          <a:ext cx="1935480" cy="43434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11</xdr:row>
      <xdr:rowOff>160020</xdr:rowOff>
    </xdr:from>
    <xdr:to>
      <xdr:col>0</xdr:col>
      <xdr:colOff>2097404</xdr:colOff>
      <xdr:row>12</xdr:row>
      <xdr:rowOff>466725</xdr:rowOff>
    </xdr:to>
    <xdr:pic>
      <xdr:nvPicPr>
        <xdr:cNvPr id="3" name="Рисунок 2" descr="1.jpg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 l="11299" b="6921"/>
        <a:stretch/>
      </xdr:blipFill>
      <xdr:spPr bwMode="auto">
        <a:xfrm>
          <a:off x="22860" y="5448300"/>
          <a:ext cx="2074544" cy="8401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1</xdr:rowOff>
    </xdr:from>
    <xdr:to>
      <xdr:col>0</xdr:col>
      <xdr:colOff>2209798</xdr:colOff>
      <xdr:row>20</xdr:row>
      <xdr:rowOff>304801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8595361"/>
          <a:ext cx="2209799" cy="70866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26</xdr:row>
      <xdr:rowOff>68580</xdr:rowOff>
    </xdr:from>
    <xdr:to>
      <xdr:col>0</xdr:col>
      <xdr:colOff>2209798</xdr:colOff>
      <xdr:row>27</xdr:row>
      <xdr:rowOff>121920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83820" y="11536680"/>
          <a:ext cx="2125979" cy="586740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33</xdr:row>
      <xdr:rowOff>22860</xdr:rowOff>
    </xdr:from>
    <xdr:to>
      <xdr:col>0</xdr:col>
      <xdr:colOff>2118360</xdr:colOff>
      <xdr:row>35</xdr:row>
      <xdr:rowOff>123824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297180" y="14340840"/>
          <a:ext cx="1821180" cy="6496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342900</xdr:rowOff>
    </xdr:from>
    <xdr:to>
      <xdr:col>0</xdr:col>
      <xdr:colOff>2141220</xdr:colOff>
      <xdr:row>40</xdr:row>
      <xdr:rowOff>495299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0" y="16459200"/>
          <a:ext cx="2141220" cy="68579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46</xdr:row>
      <xdr:rowOff>251459</xdr:rowOff>
    </xdr:from>
    <xdr:to>
      <xdr:col>1</xdr:col>
      <xdr:colOff>3810</xdr:colOff>
      <xdr:row>48</xdr:row>
      <xdr:rowOff>314323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6"/>
        <a:srcRect l="13143"/>
        <a:stretch/>
      </xdr:blipFill>
      <xdr:spPr bwMode="auto">
        <a:xfrm>
          <a:off x="53340" y="19606259"/>
          <a:ext cx="2236470" cy="870584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53</xdr:row>
      <xdr:rowOff>510540</xdr:rowOff>
    </xdr:from>
    <xdr:to>
      <xdr:col>0</xdr:col>
      <xdr:colOff>2202180</xdr:colOff>
      <xdr:row>55</xdr:row>
      <xdr:rowOff>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60960" y="22585680"/>
          <a:ext cx="2141220" cy="556260"/>
        </a:xfrm>
        <a:prstGeom prst="rect">
          <a:avLst/>
        </a:prstGeom>
      </xdr:spPr>
    </xdr:pic>
    <xdr:clientData/>
  </xdr:twoCellAnchor>
  <xdr:twoCellAnchor editAs="oneCell">
    <xdr:from>
      <xdr:col>0</xdr:col>
      <xdr:colOff>274320</xdr:colOff>
      <xdr:row>59</xdr:row>
      <xdr:rowOff>30480</xdr:rowOff>
    </xdr:from>
    <xdr:to>
      <xdr:col>0</xdr:col>
      <xdr:colOff>1965960</xdr:colOff>
      <xdr:row>60</xdr:row>
      <xdr:rowOff>358140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274320" y="24955500"/>
          <a:ext cx="1691640" cy="74676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64</xdr:row>
      <xdr:rowOff>198120</xdr:rowOff>
    </xdr:from>
    <xdr:to>
      <xdr:col>1</xdr:col>
      <xdr:colOff>4634</xdr:colOff>
      <xdr:row>65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22860" y="26929080"/>
          <a:ext cx="2267774" cy="19050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74</xdr:row>
      <xdr:rowOff>441959</xdr:rowOff>
    </xdr:from>
    <xdr:to>
      <xdr:col>0</xdr:col>
      <xdr:colOff>2217420</xdr:colOff>
      <xdr:row>75</xdr:row>
      <xdr:rowOff>219074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9"/>
        <a:stretch/>
      </xdr:blipFill>
      <xdr:spPr bwMode="auto">
        <a:xfrm>
          <a:off x="68580" y="31112459"/>
          <a:ext cx="2148840" cy="29527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83</xdr:row>
      <xdr:rowOff>167640</xdr:rowOff>
    </xdr:from>
    <xdr:to>
      <xdr:col>0</xdr:col>
      <xdr:colOff>2164079</xdr:colOff>
      <xdr:row>84</xdr:row>
      <xdr:rowOff>386715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38100" y="35036760"/>
          <a:ext cx="2125979" cy="607695"/>
        </a:xfrm>
        <a:prstGeom prst="rect">
          <a:avLst/>
        </a:prstGeom>
      </xdr:spPr>
    </xdr:pic>
    <xdr:clientData/>
  </xdr:twoCellAnchor>
  <xdr:twoCellAnchor editAs="oneCell">
    <xdr:from>
      <xdr:col>0</xdr:col>
      <xdr:colOff>327659</xdr:colOff>
      <xdr:row>90</xdr:row>
      <xdr:rowOff>259077</xdr:rowOff>
    </xdr:from>
    <xdr:to>
      <xdr:col>0</xdr:col>
      <xdr:colOff>1943100</xdr:colOff>
      <xdr:row>91</xdr:row>
      <xdr:rowOff>180974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327659" y="37642798"/>
          <a:ext cx="1615441" cy="31051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0</xdr:row>
      <xdr:rowOff>304800</xdr:rowOff>
    </xdr:from>
    <xdr:to>
      <xdr:col>1</xdr:col>
      <xdr:colOff>1889760</xdr:colOff>
      <xdr:row>0</xdr:row>
      <xdr:rowOff>1569720</xdr:rowOff>
    </xdr:to>
    <xdr:pic>
      <xdr:nvPicPr>
        <xdr:cNvPr id="16" name="Рисунок 15"/>
        <xdr:cNvPicPr/>
      </xdr:nvPicPr>
      <xdr:blipFill>
        <a:blip xmlns:r="http://schemas.openxmlformats.org/officeDocument/2006/relationships" r:embed="rId12"/>
        <a:stretch/>
      </xdr:blipFill>
      <xdr:spPr bwMode="auto">
        <a:xfrm>
          <a:off x="304800" y="304800"/>
          <a:ext cx="3870960" cy="12649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9"/>
  <sheetViews>
    <sheetView tabSelected="1" workbookViewId="0">
      <selection activeCell="A2" sqref="A2:G2"/>
    </sheetView>
  </sheetViews>
  <sheetFormatPr defaultRowHeight="14.4" x14ac:dyDescent="0.3"/>
  <cols>
    <col min="1" max="1" width="33.33203125" style="1" customWidth="1"/>
    <col min="2" max="2" width="35.109375" style="1" customWidth="1"/>
    <col min="3" max="4" width="8.88671875" style="1" customWidth="1"/>
    <col min="5" max="5" width="22" style="1" customWidth="1"/>
    <col min="6" max="6" width="17.5546875" style="1" customWidth="1"/>
    <col min="7" max="7" width="19.33203125" style="1" customWidth="1"/>
    <col min="8" max="8" width="10.5546875" style="1" customWidth="1"/>
    <col min="9" max="9" width="17.33203125" style="1" customWidth="1"/>
    <col min="10" max="16384" width="8.88671875" style="1"/>
  </cols>
  <sheetData>
    <row r="1" spans="1:9" ht="160.80000000000001" customHeight="1" x14ac:dyDescent="0.3">
      <c r="A1" s="34"/>
      <c r="B1" s="34"/>
      <c r="E1" s="2" t="s">
        <v>176</v>
      </c>
      <c r="H1" s="3"/>
    </row>
    <row r="2" spans="1:9" ht="33" customHeight="1" x14ac:dyDescent="0.3">
      <c r="A2" s="35" t="s">
        <v>0</v>
      </c>
      <c r="B2" s="35"/>
      <c r="C2" s="35"/>
      <c r="D2" s="35"/>
      <c r="E2" s="35"/>
      <c r="F2" s="35"/>
      <c r="G2" s="35"/>
      <c r="H2" s="3"/>
    </row>
    <row r="3" spans="1:9" ht="24" x14ac:dyDescent="0.3">
      <c r="A3" s="36" t="s">
        <v>1</v>
      </c>
      <c r="B3" s="37"/>
      <c r="C3" s="4" t="s">
        <v>2</v>
      </c>
      <c r="D3" s="4" t="s">
        <v>3</v>
      </c>
      <c r="E3" s="5" t="s">
        <v>4</v>
      </c>
      <c r="F3" s="5" t="s">
        <v>5</v>
      </c>
      <c r="G3" s="4" t="s">
        <v>6</v>
      </c>
      <c r="H3" s="6">
        <v>14</v>
      </c>
      <c r="I3" s="3" t="s">
        <v>7</v>
      </c>
    </row>
    <row r="4" spans="1:9" x14ac:dyDescent="0.3">
      <c r="A4" s="38" t="s">
        <v>8</v>
      </c>
      <c r="B4" s="39"/>
      <c r="C4" s="39"/>
      <c r="D4" s="39"/>
      <c r="E4" s="39"/>
      <c r="F4" s="40"/>
      <c r="G4" s="41"/>
      <c r="H4" s="7"/>
    </row>
    <row r="5" spans="1:9" x14ac:dyDescent="0.3">
      <c r="A5" s="42" t="s">
        <v>9</v>
      </c>
      <c r="B5" s="43"/>
      <c r="C5" s="43"/>
      <c r="D5" s="43"/>
      <c r="E5" s="43"/>
      <c r="F5" s="43"/>
      <c r="G5" s="44"/>
    </row>
    <row r="6" spans="1:9" ht="31.8" x14ac:dyDescent="0.3">
      <c r="A6" s="45"/>
      <c r="B6" s="8" t="s">
        <v>10</v>
      </c>
      <c r="C6" s="9" t="s">
        <v>11</v>
      </c>
      <c r="D6" s="10">
        <v>1</v>
      </c>
      <c r="E6" s="11">
        <v>926.3</v>
      </c>
      <c r="F6" s="12">
        <f>E6*H3</f>
        <v>12968.199999999999</v>
      </c>
      <c r="G6" s="13" t="s">
        <v>12</v>
      </c>
    </row>
    <row r="7" spans="1:9" ht="31.8" x14ac:dyDescent="0.3">
      <c r="A7" s="46"/>
      <c r="B7" s="13" t="s">
        <v>13</v>
      </c>
      <c r="C7" s="9" t="s">
        <v>14</v>
      </c>
      <c r="D7" s="10">
        <v>1</v>
      </c>
      <c r="E7" s="11">
        <v>926.3</v>
      </c>
      <c r="F7" s="12">
        <f>E7*H3</f>
        <v>12968.199999999999</v>
      </c>
      <c r="G7" s="13" t="s">
        <v>12</v>
      </c>
    </row>
    <row r="8" spans="1:9" ht="31.8" x14ac:dyDescent="0.3">
      <c r="A8" s="46"/>
      <c r="B8" s="13" t="s">
        <v>15</v>
      </c>
      <c r="C8" s="9" t="s">
        <v>16</v>
      </c>
      <c r="D8" s="10">
        <v>1</v>
      </c>
      <c r="E8" s="11">
        <v>926.3</v>
      </c>
      <c r="F8" s="12">
        <f>E8*H3</f>
        <v>12968.199999999999</v>
      </c>
      <c r="G8" s="13" t="s">
        <v>12</v>
      </c>
    </row>
    <row r="9" spans="1:9" ht="31.8" x14ac:dyDescent="0.3">
      <c r="A9" s="46"/>
      <c r="B9" s="13" t="s">
        <v>17</v>
      </c>
      <c r="C9" s="9" t="s">
        <v>18</v>
      </c>
      <c r="D9" s="10">
        <v>1</v>
      </c>
      <c r="E9" s="11">
        <v>926.3</v>
      </c>
      <c r="F9" s="12">
        <f>E9*H3</f>
        <v>12968.199999999999</v>
      </c>
      <c r="G9" s="13" t="s">
        <v>12</v>
      </c>
    </row>
    <row r="10" spans="1:9" ht="31.8" x14ac:dyDescent="0.3">
      <c r="A10" s="47"/>
      <c r="B10" s="13" t="s">
        <v>19</v>
      </c>
      <c r="C10" s="9" t="s">
        <v>20</v>
      </c>
      <c r="D10" s="10">
        <v>1</v>
      </c>
      <c r="E10" s="11">
        <v>926.3</v>
      </c>
      <c r="F10" s="12">
        <f>E10*H3</f>
        <v>12968.199999999999</v>
      </c>
      <c r="G10" s="13" t="s">
        <v>12</v>
      </c>
    </row>
    <row r="11" spans="1:9" ht="42" x14ac:dyDescent="0.3">
      <c r="A11" s="48"/>
      <c r="B11" s="14" t="s">
        <v>21</v>
      </c>
      <c r="C11" s="9" t="s">
        <v>22</v>
      </c>
      <c r="D11" s="10">
        <v>1</v>
      </c>
      <c r="E11" s="11">
        <v>926.3</v>
      </c>
      <c r="F11" s="12">
        <f>E11*H3</f>
        <v>12968.199999999999</v>
      </c>
      <c r="G11" s="14" t="s">
        <v>12</v>
      </c>
    </row>
    <row r="12" spans="1:9" ht="42" x14ac:dyDescent="0.3">
      <c r="A12" s="46"/>
      <c r="B12" s="13" t="s">
        <v>23</v>
      </c>
      <c r="C12" s="9" t="s">
        <v>24</v>
      </c>
      <c r="D12" s="10">
        <v>1</v>
      </c>
      <c r="E12" s="11">
        <v>926.3</v>
      </c>
      <c r="F12" s="12">
        <f>E12*H3</f>
        <v>12968.199999999999</v>
      </c>
      <c r="G12" s="14" t="s">
        <v>12</v>
      </c>
    </row>
    <row r="13" spans="1:9" ht="42" x14ac:dyDescent="0.3">
      <c r="A13" s="46"/>
      <c r="B13" s="13" t="s">
        <v>25</v>
      </c>
      <c r="C13" s="9" t="s">
        <v>26</v>
      </c>
      <c r="D13" s="10">
        <v>1</v>
      </c>
      <c r="E13" s="11">
        <v>926.3</v>
      </c>
      <c r="F13" s="12">
        <f>E13*H3</f>
        <v>12968.199999999999</v>
      </c>
      <c r="G13" s="14" t="s">
        <v>12</v>
      </c>
    </row>
    <row r="14" spans="1:9" ht="42" x14ac:dyDescent="0.3">
      <c r="A14" s="46"/>
      <c r="B14" s="13" t="s">
        <v>27</v>
      </c>
      <c r="C14" s="9" t="s">
        <v>28</v>
      </c>
      <c r="D14" s="15">
        <v>1</v>
      </c>
      <c r="E14" s="11">
        <v>926.3</v>
      </c>
      <c r="F14" s="12">
        <f>E14*H3</f>
        <v>12968.199999999999</v>
      </c>
      <c r="G14" s="14" t="s">
        <v>12</v>
      </c>
    </row>
    <row r="15" spans="1:9" ht="42" x14ac:dyDescent="0.3">
      <c r="A15" s="47"/>
      <c r="B15" s="13" t="s">
        <v>29</v>
      </c>
      <c r="C15" s="9" t="s">
        <v>30</v>
      </c>
      <c r="D15" s="15">
        <v>1</v>
      </c>
      <c r="E15" s="11">
        <v>926.3</v>
      </c>
      <c r="F15" s="12">
        <f>E15*H3</f>
        <v>12968.199999999999</v>
      </c>
      <c r="G15" s="14" t="s">
        <v>12</v>
      </c>
    </row>
    <row r="16" spans="1:9" x14ac:dyDescent="0.3">
      <c r="A16" s="38" t="s">
        <v>31</v>
      </c>
      <c r="B16" s="39"/>
      <c r="C16" s="39"/>
      <c r="D16" s="39"/>
      <c r="E16" s="39"/>
      <c r="F16" s="40"/>
      <c r="G16" s="41"/>
    </row>
    <row r="17" spans="1:7" x14ac:dyDescent="0.3">
      <c r="A17" s="49" t="s">
        <v>32</v>
      </c>
      <c r="B17" s="50"/>
      <c r="C17" s="50"/>
      <c r="D17" s="50"/>
      <c r="E17" s="50"/>
      <c r="F17" s="51"/>
      <c r="G17" s="52"/>
    </row>
    <row r="18" spans="1:7" ht="31.8" x14ac:dyDescent="0.3">
      <c r="A18" s="48"/>
      <c r="B18" s="13" t="s">
        <v>33</v>
      </c>
      <c r="C18" s="9" t="s">
        <v>34</v>
      </c>
      <c r="D18" s="10">
        <v>1</v>
      </c>
      <c r="E18" s="11">
        <v>617.54</v>
      </c>
      <c r="F18" s="12">
        <f>E18*H3</f>
        <v>8645.56</v>
      </c>
      <c r="G18" s="16" t="s">
        <v>35</v>
      </c>
    </row>
    <row r="19" spans="1:7" ht="31.8" x14ac:dyDescent="0.3">
      <c r="A19" s="46"/>
      <c r="B19" s="13" t="s">
        <v>36</v>
      </c>
      <c r="C19" s="9" t="s">
        <v>37</v>
      </c>
      <c r="D19" s="10">
        <v>1</v>
      </c>
      <c r="E19" s="11">
        <v>617.54</v>
      </c>
      <c r="F19" s="12">
        <f>E19*H3</f>
        <v>8645.56</v>
      </c>
      <c r="G19" s="17" t="s">
        <v>35</v>
      </c>
    </row>
    <row r="20" spans="1:7" ht="31.8" x14ac:dyDescent="0.3">
      <c r="A20" s="46"/>
      <c r="B20" s="13" t="s">
        <v>38</v>
      </c>
      <c r="C20" s="9" t="s">
        <v>39</v>
      </c>
      <c r="D20" s="10">
        <v>1</v>
      </c>
      <c r="E20" s="11">
        <v>617.54</v>
      </c>
      <c r="F20" s="12">
        <f>E20*H3</f>
        <v>8645.56</v>
      </c>
      <c r="G20" s="17" t="s">
        <v>35</v>
      </c>
    </row>
    <row r="21" spans="1:7" ht="30.6" x14ac:dyDescent="0.3">
      <c r="A21" s="46"/>
      <c r="B21" s="18" t="s">
        <v>40</v>
      </c>
      <c r="C21" s="9" t="s">
        <v>41</v>
      </c>
      <c r="D21" s="10">
        <v>1</v>
      </c>
      <c r="E21" s="11">
        <v>617.54</v>
      </c>
      <c r="F21" s="12">
        <f>E21*H3</f>
        <v>8645.56</v>
      </c>
      <c r="G21" s="17" t="s">
        <v>35</v>
      </c>
    </row>
    <row r="22" spans="1:7" ht="30.6" x14ac:dyDescent="0.3">
      <c r="A22" s="46"/>
      <c r="B22" s="19" t="s">
        <v>42</v>
      </c>
      <c r="C22" s="9" t="s">
        <v>43</v>
      </c>
      <c r="D22" s="10">
        <v>1</v>
      </c>
      <c r="E22" s="11">
        <v>617.54</v>
      </c>
      <c r="F22" s="12">
        <f>E22*H3</f>
        <v>8645.56</v>
      </c>
      <c r="G22" s="17" t="s">
        <v>35</v>
      </c>
    </row>
    <row r="23" spans="1:7" ht="30.6" x14ac:dyDescent="0.3">
      <c r="A23" s="47"/>
      <c r="B23" s="19" t="s">
        <v>44</v>
      </c>
      <c r="C23" s="9" t="s">
        <v>45</v>
      </c>
      <c r="D23" s="10">
        <v>1</v>
      </c>
      <c r="E23" s="11">
        <v>617.54</v>
      </c>
      <c r="F23" s="12">
        <f>E23*H3</f>
        <v>8645.56</v>
      </c>
      <c r="G23" s="17" t="s">
        <v>35</v>
      </c>
    </row>
    <row r="24" spans="1:7" ht="19.95" customHeight="1" x14ac:dyDescent="0.3">
      <c r="A24" s="49" t="s">
        <v>46</v>
      </c>
      <c r="B24" s="53"/>
      <c r="C24" s="53"/>
      <c r="D24" s="53"/>
      <c r="E24" s="53"/>
      <c r="F24" s="54"/>
      <c r="G24" s="55"/>
    </row>
    <row r="25" spans="1:7" ht="40.799999999999997" x14ac:dyDescent="0.3">
      <c r="A25" s="45"/>
      <c r="B25" s="18" t="s">
        <v>47</v>
      </c>
      <c r="C25" s="9" t="s">
        <v>48</v>
      </c>
      <c r="D25" s="20">
        <v>1</v>
      </c>
      <c r="E25" s="11">
        <v>98.81</v>
      </c>
      <c r="F25" s="21">
        <f>E25*H3</f>
        <v>1383.3400000000001</v>
      </c>
      <c r="G25" s="22" t="s">
        <v>49</v>
      </c>
    </row>
    <row r="26" spans="1:7" ht="42" x14ac:dyDescent="0.3">
      <c r="A26" s="46"/>
      <c r="B26" s="23" t="s">
        <v>50</v>
      </c>
      <c r="C26" s="9" t="s">
        <v>51</v>
      </c>
      <c r="D26" s="20">
        <v>1</v>
      </c>
      <c r="E26" s="11">
        <v>98.81</v>
      </c>
      <c r="F26" s="21">
        <f>E26*H3</f>
        <v>1383.3400000000001</v>
      </c>
      <c r="G26" s="22" t="s">
        <v>49</v>
      </c>
    </row>
    <row r="27" spans="1:7" ht="42" x14ac:dyDescent="0.3">
      <c r="A27" s="46"/>
      <c r="B27" s="23" t="s">
        <v>52</v>
      </c>
      <c r="C27" s="9" t="s">
        <v>53</v>
      </c>
      <c r="D27" s="20">
        <v>1</v>
      </c>
      <c r="E27" s="11">
        <v>98.81</v>
      </c>
      <c r="F27" s="21">
        <f>E27*H3</f>
        <v>1383.3400000000001</v>
      </c>
      <c r="G27" s="22" t="s">
        <v>49</v>
      </c>
    </row>
    <row r="28" spans="1:7" ht="42" x14ac:dyDescent="0.3">
      <c r="A28" s="46"/>
      <c r="B28" s="13" t="s">
        <v>54</v>
      </c>
      <c r="C28" s="9" t="s">
        <v>55</v>
      </c>
      <c r="D28" s="20">
        <v>1</v>
      </c>
      <c r="E28" s="11">
        <v>98.81</v>
      </c>
      <c r="F28" s="21">
        <f>E28*H3</f>
        <v>1383.3400000000001</v>
      </c>
      <c r="G28" s="22" t="s">
        <v>49</v>
      </c>
    </row>
    <row r="29" spans="1:7" ht="42" x14ac:dyDescent="0.3">
      <c r="A29" s="46"/>
      <c r="B29" s="13" t="s">
        <v>56</v>
      </c>
      <c r="C29" s="9" t="s">
        <v>57</v>
      </c>
      <c r="D29" s="20">
        <v>1</v>
      </c>
      <c r="E29" s="11">
        <v>98.81</v>
      </c>
      <c r="F29" s="21">
        <f>E29*H3</f>
        <v>1383.3400000000001</v>
      </c>
      <c r="G29" s="22" t="s">
        <v>49</v>
      </c>
    </row>
    <row r="30" spans="1:7" ht="42" x14ac:dyDescent="0.3">
      <c r="A30" s="47"/>
      <c r="B30" s="13" t="s">
        <v>58</v>
      </c>
      <c r="C30" s="9" t="s">
        <v>59</v>
      </c>
      <c r="D30" s="20">
        <v>1</v>
      </c>
      <c r="E30" s="11">
        <v>98.81</v>
      </c>
      <c r="F30" s="21">
        <f>E30*H3</f>
        <v>1383.3400000000001</v>
      </c>
      <c r="G30" s="22" t="s">
        <v>49</v>
      </c>
    </row>
    <row r="31" spans="1:7" x14ac:dyDescent="0.3">
      <c r="A31" s="49" t="s">
        <v>60</v>
      </c>
      <c r="B31" s="56"/>
      <c r="C31" s="56"/>
      <c r="D31" s="56"/>
      <c r="E31" s="56"/>
      <c r="F31" s="57"/>
      <c r="G31" s="58"/>
    </row>
    <row r="32" spans="1:7" ht="21.6" x14ac:dyDescent="0.3">
      <c r="A32" s="45"/>
      <c r="B32" s="23" t="s">
        <v>61</v>
      </c>
      <c r="C32" s="24" t="s">
        <v>62</v>
      </c>
      <c r="D32" s="20">
        <v>1</v>
      </c>
      <c r="E32" s="11">
        <v>882.2</v>
      </c>
      <c r="F32" s="12">
        <f>E32*H3</f>
        <v>12350.800000000001</v>
      </c>
      <c r="G32" s="16" t="s">
        <v>35</v>
      </c>
    </row>
    <row r="33" spans="1:7" ht="20.399999999999999" x14ac:dyDescent="0.3">
      <c r="A33" s="46"/>
      <c r="B33" s="18" t="s">
        <v>63</v>
      </c>
      <c r="C33" s="24" t="s">
        <v>64</v>
      </c>
      <c r="D33" s="20">
        <v>1</v>
      </c>
      <c r="E33" s="11">
        <v>882.2</v>
      </c>
      <c r="F33" s="12">
        <f>E33*H3</f>
        <v>12350.800000000001</v>
      </c>
      <c r="G33" s="17" t="s">
        <v>35</v>
      </c>
    </row>
    <row r="34" spans="1:7" ht="21.6" x14ac:dyDescent="0.3">
      <c r="A34" s="46"/>
      <c r="B34" s="13" t="s">
        <v>65</v>
      </c>
      <c r="C34" s="24" t="s">
        <v>66</v>
      </c>
      <c r="D34" s="20">
        <v>1</v>
      </c>
      <c r="E34" s="11">
        <v>882.2</v>
      </c>
      <c r="F34" s="12">
        <f>E34*H3</f>
        <v>12350.800000000001</v>
      </c>
      <c r="G34" s="17" t="s">
        <v>35</v>
      </c>
    </row>
    <row r="35" spans="1:7" ht="21.6" x14ac:dyDescent="0.3">
      <c r="A35" s="46"/>
      <c r="B35" s="23" t="s">
        <v>67</v>
      </c>
      <c r="C35" s="24" t="s">
        <v>68</v>
      </c>
      <c r="D35" s="20">
        <v>1</v>
      </c>
      <c r="E35" s="11">
        <v>882.2</v>
      </c>
      <c r="F35" s="12">
        <f>E35*H3</f>
        <v>12350.800000000001</v>
      </c>
      <c r="G35" s="17" t="s">
        <v>35</v>
      </c>
    </row>
    <row r="36" spans="1:7" ht="21.6" x14ac:dyDescent="0.3">
      <c r="A36" s="46"/>
      <c r="B36" s="23" t="s">
        <v>69</v>
      </c>
      <c r="C36" s="24" t="s">
        <v>70</v>
      </c>
      <c r="D36" s="20">
        <v>1</v>
      </c>
      <c r="E36" s="11">
        <v>882.2</v>
      </c>
      <c r="F36" s="12">
        <f>E36*H3</f>
        <v>12350.800000000001</v>
      </c>
      <c r="G36" s="17" t="s">
        <v>35</v>
      </c>
    </row>
    <row r="37" spans="1:7" ht="21.6" x14ac:dyDescent="0.3">
      <c r="A37" s="47"/>
      <c r="B37" s="25" t="s">
        <v>71</v>
      </c>
      <c r="C37" s="24" t="s">
        <v>72</v>
      </c>
      <c r="D37" s="20">
        <v>1</v>
      </c>
      <c r="E37" s="11">
        <v>882.2</v>
      </c>
      <c r="F37" s="12">
        <f>E37*H3</f>
        <v>12350.800000000001</v>
      </c>
      <c r="G37" s="17" t="s">
        <v>35</v>
      </c>
    </row>
    <row r="38" spans="1:7" x14ac:dyDescent="0.3">
      <c r="A38" s="49" t="s">
        <v>73</v>
      </c>
      <c r="B38" s="59"/>
      <c r="C38" s="59"/>
      <c r="D38" s="59"/>
      <c r="E38" s="59"/>
      <c r="F38" s="60"/>
      <c r="G38" s="61"/>
    </row>
    <row r="39" spans="1:7" ht="40.799999999999997" x14ac:dyDescent="0.3">
      <c r="A39" s="45"/>
      <c r="B39" s="18" t="s">
        <v>74</v>
      </c>
      <c r="C39" s="9" t="s">
        <v>75</v>
      </c>
      <c r="D39" s="20">
        <v>1</v>
      </c>
      <c r="E39" s="11">
        <v>185.25</v>
      </c>
      <c r="F39" s="12">
        <f>E39*H3</f>
        <v>2593.5</v>
      </c>
      <c r="G39" s="22" t="s">
        <v>49</v>
      </c>
    </row>
    <row r="40" spans="1:7" ht="42" x14ac:dyDescent="0.3">
      <c r="A40" s="46"/>
      <c r="B40" s="13" t="s">
        <v>76</v>
      </c>
      <c r="C40" s="9" t="s">
        <v>77</v>
      </c>
      <c r="D40" s="20">
        <v>1</v>
      </c>
      <c r="E40" s="11">
        <v>185.25</v>
      </c>
      <c r="F40" s="12">
        <f>E40*H3</f>
        <v>2593.5</v>
      </c>
      <c r="G40" s="22" t="s">
        <v>49</v>
      </c>
    </row>
    <row r="41" spans="1:7" ht="42" x14ac:dyDescent="0.3">
      <c r="A41" s="46"/>
      <c r="B41" s="13" t="s">
        <v>52</v>
      </c>
      <c r="C41" s="9" t="s">
        <v>78</v>
      </c>
      <c r="D41" s="20">
        <v>1</v>
      </c>
      <c r="E41" s="11">
        <v>185.25</v>
      </c>
      <c r="F41" s="12">
        <f>E41*H3</f>
        <v>2593.5</v>
      </c>
      <c r="G41" s="22" t="s">
        <v>49</v>
      </c>
    </row>
    <row r="42" spans="1:7" ht="42" x14ac:dyDescent="0.3">
      <c r="A42" s="46"/>
      <c r="B42" s="13" t="s">
        <v>54</v>
      </c>
      <c r="C42" s="9" t="s">
        <v>79</v>
      </c>
      <c r="D42" s="20">
        <v>1</v>
      </c>
      <c r="E42" s="11">
        <v>185.25</v>
      </c>
      <c r="F42" s="12">
        <f>E42*H3</f>
        <v>2593.5</v>
      </c>
      <c r="G42" s="22" t="s">
        <v>49</v>
      </c>
    </row>
    <row r="43" spans="1:7" ht="42" x14ac:dyDescent="0.3">
      <c r="A43" s="46"/>
      <c r="B43" s="13" t="s">
        <v>56</v>
      </c>
      <c r="C43" s="9" t="s">
        <v>80</v>
      </c>
      <c r="D43" s="20">
        <v>1</v>
      </c>
      <c r="E43" s="11">
        <v>185.25</v>
      </c>
      <c r="F43" s="12">
        <f>E43*H3</f>
        <v>2593.5</v>
      </c>
      <c r="G43" s="22" t="s">
        <v>49</v>
      </c>
    </row>
    <row r="44" spans="1:7" ht="42" x14ac:dyDescent="0.3">
      <c r="A44" s="47"/>
      <c r="B44" s="13" t="s">
        <v>58</v>
      </c>
      <c r="C44" s="9" t="s">
        <v>81</v>
      </c>
      <c r="D44" s="20">
        <v>1</v>
      </c>
      <c r="E44" s="11">
        <v>185.25</v>
      </c>
      <c r="F44" s="12">
        <f>E44*H3</f>
        <v>2593.5</v>
      </c>
      <c r="G44" s="22" t="s">
        <v>49</v>
      </c>
    </row>
    <row r="45" spans="1:7" x14ac:dyDescent="0.3">
      <c r="A45" s="62" t="s">
        <v>82</v>
      </c>
      <c r="B45" s="63"/>
      <c r="C45" s="63"/>
      <c r="D45" s="63"/>
      <c r="E45" s="63"/>
      <c r="F45" s="63"/>
      <c r="G45" s="64"/>
    </row>
    <row r="46" spans="1:7" ht="30.6" x14ac:dyDescent="0.3">
      <c r="A46" s="45"/>
      <c r="B46" s="18" t="s">
        <v>83</v>
      </c>
      <c r="C46" s="24" t="s">
        <v>84</v>
      </c>
      <c r="D46" s="10">
        <v>1</v>
      </c>
      <c r="E46" s="11">
        <v>926.3</v>
      </c>
      <c r="F46" s="12">
        <f>E46*H3</f>
        <v>12968.199999999999</v>
      </c>
      <c r="G46" s="17" t="s">
        <v>35</v>
      </c>
    </row>
    <row r="47" spans="1:7" ht="31.8" x14ac:dyDescent="0.3">
      <c r="A47" s="46"/>
      <c r="B47" s="13" t="s">
        <v>85</v>
      </c>
      <c r="C47" s="24" t="s">
        <v>86</v>
      </c>
      <c r="D47" s="10">
        <v>1</v>
      </c>
      <c r="E47" s="11">
        <v>926.3</v>
      </c>
      <c r="F47" s="12">
        <f>E47*H3</f>
        <v>12968.199999999999</v>
      </c>
      <c r="G47" s="17" t="s">
        <v>35</v>
      </c>
    </row>
    <row r="48" spans="1:7" ht="31.8" x14ac:dyDescent="0.3">
      <c r="A48" s="46"/>
      <c r="B48" s="13" t="s">
        <v>87</v>
      </c>
      <c r="C48" s="24" t="s">
        <v>88</v>
      </c>
      <c r="D48" s="10">
        <v>1</v>
      </c>
      <c r="E48" s="11">
        <v>926.3</v>
      </c>
      <c r="F48" s="12">
        <f>E48*H3</f>
        <v>12968.199999999999</v>
      </c>
      <c r="G48" s="17" t="s">
        <v>35</v>
      </c>
    </row>
    <row r="49" spans="1:7" ht="31.8" x14ac:dyDescent="0.3">
      <c r="A49" s="46"/>
      <c r="B49" s="13" t="s">
        <v>89</v>
      </c>
      <c r="C49" s="24" t="s">
        <v>90</v>
      </c>
      <c r="D49" s="10">
        <v>1</v>
      </c>
      <c r="E49" s="11">
        <v>926.3</v>
      </c>
      <c r="F49" s="12">
        <f>E49*H3</f>
        <v>12968.199999999999</v>
      </c>
      <c r="G49" s="17" t="s">
        <v>35</v>
      </c>
    </row>
    <row r="50" spans="1:7" ht="31.8" x14ac:dyDescent="0.3">
      <c r="A50" s="46"/>
      <c r="B50" s="13" t="s">
        <v>91</v>
      </c>
      <c r="C50" s="24" t="s">
        <v>92</v>
      </c>
      <c r="D50" s="20">
        <v>1</v>
      </c>
      <c r="E50" s="11">
        <v>926.3</v>
      </c>
      <c r="F50" s="12">
        <f>E50*H3</f>
        <v>12968.199999999999</v>
      </c>
      <c r="G50" s="17" t="s">
        <v>35</v>
      </c>
    </row>
    <row r="51" spans="1:7" ht="31.8" x14ac:dyDescent="0.3">
      <c r="A51" s="47"/>
      <c r="B51" s="13" t="s">
        <v>93</v>
      </c>
      <c r="C51" s="24" t="s">
        <v>94</v>
      </c>
      <c r="D51" s="20">
        <v>1</v>
      </c>
      <c r="E51" s="11">
        <v>926.3</v>
      </c>
      <c r="F51" s="12">
        <f>E51*H3</f>
        <v>12968.199999999999</v>
      </c>
      <c r="G51" s="17" t="s">
        <v>35</v>
      </c>
    </row>
    <row r="52" spans="1:7" x14ac:dyDescent="0.3">
      <c r="A52" s="49" t="s">
        <v>95</v>
      </c>
      <c r="B52" s="65"/>
      <c r="C52" s="65"/>
      <c r="D52" s="65"/>
      <c r="E52" s="65"/>
      <c r="F52" s="66"/>
      <c r="G52" s="67"/>
    </row>
    <row r="53" spans="1:7" ht="40.799999999999997" x14ac:dyDescent="0.3">
      <c r="A53" s="45"/>
      <c r="B53" s="18" t="s">
        <v>74</v>
      </c>
      <c r="C53" s="9" t="s">
        <v>96</v>
      </c>
      <c r="D53" s="9">
        <v>1</v>
      </c>
      <c r="E53" s="11">
        <v>185.25</v>
      </c>
      <c r="F53" s="26">
        <f>E53*H3</f>
        <v>2593.5</v>
      </c>
      <c r="G53" s="22" t="s">
        <v>49</v>
      </c>
    </row>
    <row r="54" spans="1:7" ht="42" x14ac:dyDescent="0.3">
      <c r="A54" s="46"/>
      <c r="B54" s="13" t="s">
        <v>76</v>
      </c>
      <c r="C54" s="9" t="s">
        <v>97</v>
      </c>
      <c r="D54" s="9">
        <v>1</v>
      </c>
      <c r="E54" s="11">
        <v>185.25</v>
      </c>
      <c r="F54" s="26">
        <f>E54*H3</f>
        <v>2593.5</v>
      </c>
      <c r="G54" s="22" t="s">
        <v>49</v>
      </c>
    </row>
    <row r="55" spans="1:7" ht="42" x14ac:dyDescent="0.3">
      <c r="A55" s="46"/>
      <c r="B55" s="13" t="s">
        <v>52</v>
      </c>
      <c r="C55" s="9" t="s">
        <v>98</v>
      </c>
      <c r="D55" s="9">
        <v>1</v>
      </c>
      <c r="E55" s="11">
        <v>185.25</v>
      </c>
      <c r="F55" s="26">
        <f>E55*H3</f>
        <v>2593.5</v>
      </c>
      <c r="G55" s="22" t="s">
        <v>49</v>
      </c>
    </row>
    <row r="56" spans="1:7" ht="42" x14ac:dyDescent="0.3">
      <c r="A56" s="46"/>
      <c r="B56" s="13" t="s">
        <v>54</v>
      </c>
      <c r="C56" s="9" t="s">
        <v>99</v>
      </c>
      <c r="D56" s="9">
        <v>1</v>
      </c>
      <c r="E56" s="11">
        <v>185.25</v>
      </c>
      <c r="F56" s="26">
        <f>E56*H3</f>
        <v>2593.5</v>
      </c>
      <c r="G56" s="22" t="s">
        <v>49</v>
      </c>
    </row>
    <row r="57" spans="1:7" ht="42" x14ac:dyDescent="0.3">
      <c r="A57" s="46"/>
      <c r="B57" s="13" t="s">
        <v>56</v>
      </c>
      <c r="C57" s="9" t="s">
        <v>100</v>
      </c>
      <c r="D57" s="9">
        <v>1</v>
      </c>
      <c r="E57" s="11">
        <v>185.25</v>
      </c>
      <c r="F57" s="26">
        <f>E57*H3</f>
        <v>2593.5</v>
      </c>
      <c r="G57" s="22" t="s">
        <v>49</v>
      </c>
    </row>
    <row r="58" spans="1:7" ht="42" x14ac:dyDescent="0.3">
      <c r="A58" s="47"/>
      <c r="B58" s="13" t="s">
        <v>58</v>
      </c>
      <c r="C58" s="9" t="s">
        <v>101</v>
      </c>
      <c r="D58" s="9">
        <v>1</v>
      </c>
      <c r="E58" s="11">
        <v>185.25</v>
      </c>
      <c r="F58" s="26">
        <f>E58*H3</f>
        <v>2593.5</v>
      </c>
      <c r="G58" s="22" t="s">
        <v>49</v>
      </c>
    </row>
    <row r="59" spans="1:7" x14ac:dyDescent="0.3">
      <c r="A59" s="68" t="s">
        <v>102</v>
      </c>
      <c r="B59" s="65"/>
      <c r="C59" s="65"/>
      <c r="D59" s="65"/>
      <c r="E59" s="65"/>
      <c r="F59" s="66"/>
      <c r="G59" s="67"/>
    </row>
    <row r="60" spans="1:7" ht="33" customHeight="1" x14ac:dyDescent="0.3">
      <c r="A60" s="48"/>
      <c r="B60" s="18" t="s">
        <v>103</v>
      </c>
      <c r="C60" s="9" t="s">
        <v>104</v>
      </c>
      <c r="D60" s="9">
        <v>1</v>
      </c>
      <c r="E60" s="11">
        <v>952.78</v>
      </c>
      <c r="F60" s="26">
        <f>E60*H3</f>
        <v>13338.92</v>
      </c>
      <c r="G60" s="17" t="s">
        <v>105</v>
      </c>
    </row>
    <row r="61" spans="1:7" ht="34.200000000000003" customHeight="1" x14ac:dyDescent="0.3">
      <c r="A61" s="47"/>
      <c r="B61" s="18" t="s">
        <v>106</v>
      </c>
      <c r="C61" s="9" t="s">
        <v>107</v>
      </c>
      <c r="D61" s="9">
        <v>1</v>
      </c>
      <c r="E61" s="11">
        <v>952.78</v>
      </c>
      <c r="F61" s="26">
        <f>E61*H3</f>
        <v>13338.92</v>
      </c>
      <c r="G61" s="17" t="s">
        <v>105</v>
      </c>
    </row>
    <row r="62" spans="1:7" ht="13.95" customHeight="1" x14ac:dyDescent="0.3">
      <c r="A62" s="49" t="s">
        <v>108</v>
      </c>
      <c r="B62" s="65"/>
      <c r="C62" s="65"/>
      <c r="D62" s="65"/>
      <c r="E62" s="65"/>
      <c r="F62" s="66"/>
      <c r="G62" s="67"/>
    </row>
    <row r="63" spans="1:7" ht="30.6" x14ac:dyDescent="0.3">
      <c r="A63" s="45"/>
      <c r="B63" s="27" t="s">
        <v>109</v>
      </c>
      <c r="C63" s="9" t="s">
        <v>110</v>
      </c>
      <c r="D63" s="9">
        <v>1</v>
      </c>
      <c r="E63" s="11">
        <v>564.59</v>
      </c>
      <c r="F63" s="26">
        <f>E63*H3</f>
        <v>7904.26</v>
      </c>
      <c r="G63" s="22" t="s">
        <v>49</v>
      </c>
    </row>
    <row r="64" spans="1:7" ht="30.6" x14ac:dyDescent="0.3">
      <c r="A64" s="46"/>
      <c r="B64" s="27" t="s">
        <v>111</v>
      </c>
      <c r="C64" s="9" t="s">
        <v>112</v>
      </c>
      <c r="D64" s="9">
        <v>1</v>
      </c>
      <c r="E64" s="11">
        <v>564.59</v>
      </c>
      <c r="F64" s="26">
        <f>E64*H3</f>
        <v>7904.26</v>
      </c>
      <c r="G64" s="22" t="s">
        <v>49</v>
      </c>
    </row>
    <row r="65" spans="1:7" ht="30.6" x14ac:dyDescent="0.3">
      <c r="A65" s="46"/>
      <c r="B65" s="27" t="s">
        <v>113</v>
      </c>
      <c r="C65" s="9" t="s">
        <v>114</v>
      </c>
      <c r="D65" s="9">
        <v>1</v>
      </c>
      <c r="E65" s="11">
        <v>564.59</v>
      </c>
      <c r="F65" s="26">
        <f>E65*H3</f>
        <v>7904.26</v>
      </c>
      <c r="G65" s="22" t="s">
        <v>49</v>
      </c>
    </row>
    <row r="66" spans="1:7" ht="30.6" x14ac:dyDescent="0.3">
      <c r="A66" s="46"/>
      <c r="B66" s="27" t="s">
        <v>115</v>
      </c>
      <c r="C66" s="9" t="s">
        <v>116</v>
      </c>
      <c r="D66" s="9">
        <v>1</v>
      </c>
      <c r="E66" s="11">
        <v>564.59</v>
      </c>
      <c r="F66" s="26">
        <f>E66*H3</f>
        <v>7904.26</v>
      </c>
      <c r="G66" s="22" t="s">
        <v>49</v>
      </c>
    </row>
    <row r="67" spans="1:7" ht="30.6" x14ac:dyDescent="0.3">
      <c r="A67" s="46"/>
      <c r="B67" s="27" t="s">
        <v>117</v>
      </c>
      <c r="C67" s="9" t="s">
        <v>118</v>
      </c>
      <c r="D67" s="9">
        <v>1</v>
      </c>
      <c r="E67" s="11">
        <v>564.59</v>
      </c>
      <c r="F67" s="26">
        <f>E67*H3</f>
        <v>7904.26</v>
      </c>
      <c r="G67" s="22" t="s">
        <v>49</v>
      </c>
    </row>
    <row r="68" spans="1:7" ht="30.6" x14ac:dyDescent="0.3">
      <c r="A68" s="46"/>
      <c r="B68" s="27" t="s">
        <v>119</v>
      </c>
      <c r="C68" s="9" t="s">
        <v>120</v>
      </c>
      <c r="D68" s="9">
        <v>1</v>
      </c>
      <c r="E68" s="11">
        <v>564.59</v>
      </c>
      <c r="F68" s="26">
        <f>E68*H3</f>
        <v>7904.26</v>
      </c>
      <c r="G68" s="22" t="s">
        <v>49</v>
      </c>
    </row>
    <row r="69" spans="1:7" ht="30.6" x14ac:dyDescent="0.3">
      <c r="A69" s="46"/>
      <c r="B69" s="27" t="s">
        <v>121</v>
      </c>
      <c r="C69" s="9" t="s">
        <v>122</v>
      </c>
      <c r="D69" s="9">
        <v>1</v>
      </c>
      <c r="E69" s="11">
        <v>564.59</v>
      </c>
      <c r="F69" s="26">
        <f>E69*H3</f>
        <v>7904.26</v>
      </c>
      <c r="G69" s="22" t="s">
        <v>49</v>
      </c>
    </row>
    <row r="70" spans="1:7" ht="30.6" x14ac:dyDescent="0.3">
      <c r="A70" s="46"/>
      <c r="B70" s="27" t="s">
        <v>123</v>
      </c>
      <c r="C70" s="9" t="s">
        <v>124</v>
      </c>
      <c r="D70" s="9">
        <v>1</v>
      </c>
      <c r="E70" s="11">
        <v>564.59</v>
      </c>
      <c r="F70" s="26">
        <f>E70*H3</f>
        <v>7904.26</v>
      </c>
      <c r="G70" s="22" t="s">
        <v>49</v>
      </c>
    </row>
    <row r="71" spans="1:7" ht="30.6" x14ac:dyDescent="0.3">
      <c r="A71" s="47"/>
      <c r="B71" s="27" t="s">
        <v>125</v>
      </c>
      <c r="C71" s="9" t="s">
        <v>126</v>
      </c>
      <c r="D71" s="9">
        <v>1</v>
      </c>
      <c r="E71" s="11">
        <v>564.59</v>
      </c>
      <c r="F71" s="26">
        <f>E71*H3</f>
        <v>7904.26</v>
      </c>
      <c r="G71" s="22" t="s">
        <v>49</v>
      </c>
    </row>
    <row r="72" spans="1:7" x14ac:dyDescent="0.3">
      <c r="A72" s="42" t="s">
        <v>127</v>
      </c>
      <c r="B72" s="69"/>
      <c r="C72" s="69"/>
      <c r="D72" s="69"/>
      <c r="E72" s="69"/>
      <c r="F72" s="70"/>
      <c r="G72" s="71"/>
    </row>
    <row r="73" spans="1:7" ht="40.799999999999997" x14ac:dyDescent="0.3">
      <c r="A73" s="45"/>
      <c r="B73" s="27" t="s">
        <v>128</v>
      </c>
      <c r="C73" s="9" t="s">
        <v>129</v>
      </c>
      <c r="D73" s="9">
        <v>1</v>
      </c>
      <c r="E73" s="11">
        <v>656.35</v>
      </c>
      <c r="F73" s="26">
        <f>E73*H3</f>
        <v>9188.9</v>
      </c>
      <c r="G73" s="22" t="s">
        <v>49</v>
      </c>
    </row>
    <row r="74" spans="1:7" ht="40.799999999999997" x14ac:dyDescent="0.3">
      <c r="A74" s="46"/>
      <c r="B74" s="27" t="s">
        <v>130</v>
      </c>
      <c r="C74" s="9" t="s">
        <v>131</v>
      </c>
      <c r="D74" s="9">
        <v>1</v>
      </c>
      <c r="E74" s="11">
        <v>656.35</v>
      </c>
      <c r="F74" s="26">
        <f>E74*H3</f>
        <v>9188.9</v>
      </c>
      <c r="G74" s="22" t="s">
        <v>49</v>
      </c>
    </row>
    <row r="75" spans="1:7" ht="40.799999999999997" x14ac:dyDescent="0.3">
      <c r="A75" s="46"/>
      <c r="B75" s="27" t="s">
        <v>132</v>
      </c>
      <c r="C75" s="9" t="s">
        <v>133</v>
      </c>
      <c r="D75" s="9">
        <v>1</v>
      </c>
      <c r="E75" s="11">
        <v>656.35</v>
      </c>
      <c r="F75" s="26">
        <f>E75*H3</f>
        <v>9188.9</v>
      </c>
      <c r="G75" s="22" t="s">
        <v>49</v>
      </c>
    </row>
    <row r="76" spans="1:7" ht="40.799999999999997" x14ac:dyDescent="0.3">
      <c r="A76" s="46"/>
      <c r="B76" s="27" t="s">
        <v>134</v>
      </c>
      <c r="C76" s="9" t="s">
        <v>135</v>
      </c>
      <c r="D76" s="9">
        <v>1</v>
      </c>
      <c r="E76" s="11">
        <v>656.35</v>
      </c>
      <c r="F76" s="26">
        <f>E76*H3</f>
        <v>9188.9</v>
      </c>
      <c r="G76" s="22" t="s">
        <v>49</v>
      </c>
    </row>
    <row r="77" spans="1:7" ht="40.799999999999997" x14ac:dyDescent="0.3">
      <c r="A77" s="46"/>
      <c r="B77" s="27" t="s">
        <v>136</v>
      </c>
      <c r="C77" s="9" t="s">
        <v>137</v>
      </c>
      <c r="D77" s="9">
        <v>1</v>
      </c>
      <c r="E77" s="11">
        <v>656.35</v>
      </c>
      <c r="F77" s="26">
        <f>E77*H3</f>
        <v>9188.9</v>
      </c>
      <c r="G77" s="22" t="s">
        <v>49</v>
      </c>
    </row>
    <row r="78" spans="1:7" ht="40.799999999999997" x14ac:dyDescent="0.3">
      <c r="A78" s="46"/>
      <c r="B78" s="27" t="s">
        <v>138</v>
      </c>
      <c r="C78" s="9" t="s">
        <v>139</v>
      </c>
      <c r="D78" s="9">
        <v>1</v>
      </c>
      <c r="E78" s="11">
        <v>656.35</v>
      </c>
      <c r="F78" s="26">
        <f>E78*H3</f>
        <v>9188.9</v>
      </c>
      <c r="G78" s="22" t="s">
        <v>49</v>
      </c>
    </row>
    <row r="79" spans="1:7" ht="40.799999999999997" x14ac:dyDescent="0.3">
      <c r="A79" s="46"/>
      <c r="B79" s="27" t="s">
        <v>140</v>
      </c>
      <c r="C79" s="9" t="s">
        <v>141</v>
      </c>
      <c r="D79" s="9">
        <v>1</v>
      </c>
      <c r="E79" s="11">
        <v>656.35</v>
      </c>
      <c r="F79" s="26">
        <f>E79*H3</f>
        <v>9188.9</v>
      </c>
      <c r="G79" s="22" t="s">
        <v>49</v>
      </c>
    </row>
    <row r="80" spans="1:7" ht="40.799999999999997" x14ac:dyDescent="0.3">
      <c r="A80" s="46"/>
      <c r="B80" s="27" t="s">
        <v>142</v>
      </c>
      <c r="C80" s="9" t="s">
        <v>143</v>
      </c>
      <c r="D80" s="9">
        <v>1</v>
      </c>
      <c r="E80" s="11">
        <v>656.35</v>
      </c>
      <c r="F80" s="26">
        <f>E80*H3</f>
        <v>9188.9</v>
      </c>
      <c r="G80" s="22" t="s">
        <v>49</v>
      </c>
    </row>
    <row r="81" spans="1:7" ht="40.799999999999997" x14ac:dyDescent="0.3">
      <c r="A81" s="47"/>
      <c r="B81" s="27" t="s">
        <v>144</v>
      </c>
      <c r="C81" s="9" t="s">
        <v>145</v>
      </c>
      <c r="D81" s="9">
        <v>1</v>
      </c>
      <c r="E81" s="11">
        <v>656.35</v>
      </c>
      <c r="F81" s="26">
        <f>E81*H3</f>
        <v>9188.9</v>
      </c>
      <c r="G81" s="22" t="s">
        <v>49</v>
      </c>
    </row>
    <row r="82" spans="1:7" x14ac:dyDescent="0.3">
      <c r="A82" s="42" t="s">
        <v>146</v>
      </c>
      <c r="B82" s="69"/>
      <c r="C82" s="69"/>
      <c r="D82" s="69"/>
      <c r="E82" s="69"/>
      <c r="F82" s="70"/>
      <c r="G82" s="71"/>
    </row>
    <row r="83" spans="1:7" ht="30.6" x14ac:dyDescent="0.3">
      <c r="A83" s="45"/>
      <c r="B83" s="28" t="s">
        <v>147</v>
      </c>
      <c r="C83" s="9" t="s">
        <v>148</v>
      </c>
      <c r="D83" s="9">
        <v>1</v>
      </c>
      <c r="E83" s="11">
        <v>596.37</v>
      </c>
      <c r="F83" s="26">
        <f>E83*H3</f>
        <v>8349.18</v>
      </c>
      <c r="G83" s="29" t="s">
        <v>149</v>
      </c>
    </row>
    <row r="84" spans="1:7" ht="30.6" x14ac:dyDescent="0.3">
      <c r="A84" s="46"/>
      <c r="B84" s="28" t="s">
        <v>150</v>
      </c>
      <c r="C84" s="9" t="s">
        <v>151</v>
      </c>
      <c r="D84" s="9">
        <v>1</v>
      </c>
      <c r="E84" s="11">
        <v>596.37</v>
      </c>
      <c r="F84" s="26">
        <f>E84*H3</f>
        <v>8349.18</v>
      </c>
      <c r="G84" s="29" t="s">
        <v>149</v>
      </c>
    </row>
    <row r="85" spans="1:7" ht="30.6" x14ac:dyDescent="0.3">
      <c r="A85" s="46"/>
      <c r="B85" s="28" t="s">
        <v>152</v>
      </c>
      <c r="C85" s="9" t="s">
        <v>153</v>
      </c>
      <c r="D85" s="9">
        <v>1</v>
      </c>
      <c r="E85" s="11">
        <v>661.64</v>
      </c>
      <c r="F85" s="26">
        <f>E85*H3</f>
        <v>9262.9599999999991</v>
      </c>
      <c r="G85" s="29" t="s">
        <v>149</v>
      </c>
    </row>
    <row r="86" spans="1:7" ht="30.6" x14ac:dyDescent="0.3">
      <c r="A86" s="46"/>
      <c r="B86" s="28" t="s">
        <v>154</v>
      </c>
      <c r="C86" s="9" t="s">
        <v>155</v>
      </c>
      <c r="D86" s="9">
        <v>1</v>
      </c>
      <c r="E86" s="11">
        <v>661.64</v>
      </c>
      <c r="F86" s="26">
        <f>E86*H3</f>
        <v>9262.9599999999991</v>
      </c>
      <c r="G86" s="29" t="s">
        <v>149</v>
      </c>
    </row>
    <row r="87" spans="1:7" ht="30.6" x14ac:dyDescent="0.3">
      <c r="A87" s="46"/>
      <c r="B87" s="28" t="s">
        <v>156</v>
      </c>
      <c r="C87" s="9" t="s">
        <v>157</v>
      </c>
      <c r="D87" s="9">
        <v>1</v>
      </c>
      <c r="E87" s="11">
        <v>793.97</v>
      </c>
      <c r="F87" s="26">
        <f>E87*H3</f>
        <v>11115.58</v>
      </c>
      <c r="G87" s="29" t="s">
        <v>149</v>
      </c>
    </row>
    <row r="88" spans="1:7" ht="30.6" x14ac:dyDescent="0.3">
      <c r="A88" s="47"/>
      <c r="B88" s="28" t="s">
        <v>158</v>
      </c>
      <c r="C88" s="9" t="s">
        <v>159</v>
      </c>
      <c r="D88" s="9">
        <v>1</v>
      </c>
      <c r="E88" s="11">
        <v>793.97</v>
      </c>
      <c r="F88" s="26">
        <f>E88*H3</f>
        <v>11115.58</v>
      </c>
      <c r="G88" s="29" t="s">
        <v>149</v>
      </c>
    </row>
    <row r="89" spans="1:7" x14ac:dyDescent="0.3">
      <c r="A89" s="72" t="s">
        <v>160</v>
      </c>
      <c r="B89" s="69"/>
      <c r="C89" s="69"/>
      <c r="D89" s="69"/>
      <c r="E89" s="69"/>
      <c r="F89" s="69"/>
      <c r="G89" s="71"/>
    </row>
    <row r="90" spans="1:7" ht="30.6" x14ac:dyDescent="0.3">
      <c r="A90" s="48"/>
      <c r="B90" s="28" t="s">
        <v>161</v>
      </c>
      <c r="C90" s="9" t="s">
        <v>162</v>
      </c>
      <c r="D90" s="9">
        <v>1</v>
      </c>
      <c r="E90" s="11">
        <v>185.25</v>
      </c>
      <c r="F90" s="26">
        <f>E90*H3</f>
        <v>2593.5</v>
      </c>
      <c r="G90" s="22" t="s">
        <v>49</v>
      </c>
    </row>
    <row r="91" spans="1:7" ht="30.6" x14ac:dyDescent="0.3">
      <c r="A91" s="46"/>
      <c r="B91" s="28" t="s">
        <v>163</v>
      </c>
      <c r="C91" s="9" t="s">
        <v>164</v>
      </c>
      <c r="D91" s="9">
        <v>1</v>
      </c>
      <c r="E91" s="11">
        <v>185.25</v>
      </c>
      <c r="F91" s="26">
        <f>E91*H3</f>
        <v>2593.5</v>
      </c>
      <c r="G91" s="22" t="s">
        <v>49</v>
      </c>
    </row>
    <row r="92" spans="1:7" ht="30.6" x14ac:dyDescent="0.3">
      <c r="A92" s="46"/>
      <c r="B92" s="28" t="s">
        <v>165</v>
      </c>
      <c r="C92" s="9" t="s">
        <v>166</v>
      </c>
      <c r="D92" s="9">
        <v>1</v>
      </c>
      <c r="E92" s="11">
        <v>185.25</v>
      </c>
      <c r="F92" s="26">
        <f>E92*H3</f>
        <v>2593.5</v>
      </c>
      <c r="G92" s="22" t="s">
        <v>49</v>
      </c>
    </row>
    <row r="93" spans="1:7" ht="30.6" x14ac:dyDescent="0.3">
      <c r="A93" s="46"/>
      <c r="B93" s="28" t="s">
        <v>167</v>
      </c>
      <c r="C93" s="9" t="s">
        <v>168</v>
      </c>
      <c r="D93" s="9">
        <v>1</v>
      </c>
      <c r="E93" s="11">
        <v>185.25</v>
      </c>
      <c r="F93" s="26">
        <f>E93*H3</f>
        <v>2593.5</v>
      </c>
      <c r="G93" s="22" t="s">
        <v>49</v>
      </c>
    </row>
    <row r="94" spans="1:7" ht="30.6" x14ac:dyDescent="0.3">
      <c r="A94" s="46"/>
      <c r="B94" s="28" t="s">
        <v>169</v>
      </c>
      <c r="C94" s="9" t="s">
        <v>170</v>
      </c>
      <c r="D94" s="9">
        <v>1</v>
      </c>
      <c r="E94" s="11">
        <v>185.25</v>
      </c>
      <c r="F94" s="26">
        <f>E94*H3</f>
        <v>2593.5</v>
      </c>
      <c r="G94" s="22" t="s">
        <v>49</v>
      </c>
    </row>
    <row r="95" spans="1:7" ht="30.6" x14ac:dyDescent="0.3">
      <c r="A95" s="47"/>
      <c r="B95" s="28" t="s">
        <v>171</v>
      </c>
      <c r="C95" s="9" t="s">
        <v>172</v>
      </c>
      <c r="D95" s="9">
        <v>1</v>
      </c>
      <c r="E95" s="11">
        <v>185.25</v>
      </c>
      <c r="F95" s="26">
        <f>E95*H3</f>
        <v>2593.5</v>
      </c>
      <c r="G95" s="22" t="s">
        <v>49</v>
      </c>
    </row>
    <row r="97" spans="1:7" x14ac:dyDescent="0.3">
      <c r="A97" s="30" t="s">
        <v>173</v>
      </c>
      <c r="B97" s="31"/>
      <c r="C97" s="31"/>
      <c r="D97" s="31"/>
      <c r="E97" s="31"/>
      <c r="F97" s="31"/>
      <c r="G97" s="31"/>
    </row>
    <row r="98" spans="1:7" x14ac:dyDescent="0.3">
      <c r="A98" s="32" t="s">
        <v>174</v>
      </c>
      <c r="B98" s="31"/>
      <c r="C98" s="31"/>
      <c r="D98" s="31"/>
      <c r="E98" s="31"/>
      <c r="F98" s="31"/>
      <c r="G98" s="31"/>
    </row>
    <row r="99" spans="1:7" x14ac:dyDescent="0.3">
      <c r="A99" s="33" t="s">
        <v>175</v>
      </c>
      <c r="B99" s="31"/>
      <c r="C99" s="31"/>
      <c r="D99" s="31"/>
      <c r="E99" s="31"/>
      <c r="F99" s="31"/>
      <c r="G99" s="31"/>
    </row>
  </sheetData>
  <mergeCells count="30">
    <mergeCell ref="A73:A81"/>
    <mergeCell ref="A82:G82"/>
    <mergeCell ref="A83:A88"/>
    <mergeCell ref="A89:G89"/>
    <mergeCell ref="A90:A95"/>
    <mergeCell ref="A59:G59"/>
    <mergeCell ref="A60:A61"/>
    <mergeCell ref="A62:G62"/>
    <mergeCell ref="A63:A71"/>
    <mergeCell ref="A72:G72"/>
    <mergeCell ref="A39:A44"/>
    <mergeCell ref="A45:G45"/>
    <mergeCell ref="A46:A51"/>
    <mergeCell ref="A52:G52"/>
    <mergeCell ref="A53:A58"/>
    <mergeCell ref="A24:G24"/>
    <mergeCell ref="A25:A30"/>
    <mergeCell ref="A31:G31"/>
    <mergeCell ref="A32:A37"/>
    <mergeCell ref="A38:G38"/>
    <mergeCell ref="A6:A10"/>
    <mergeCell ref="A11:A15"/>
    <mergeCell ref="A16:G16"/>
    <mergeCell ref="A17:G17"/>
    <mergeCell ref="A18:A23"/>
    <mergeCell ref="A1:B1"/>
    <mergeCell ref="A2:G2"/>
    <mergeCell ref="A3:B3"/>
    <mergeCell ref="A4:G4"/>
    <mergeCell ref="A5:G5"/>
  </mergeCells>
  <pageMargins left="0.7" right="0.7" top="0.75" bottom="0.75" header="0.3" footer="0.3"/>
  <pageSetup paperSize="9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МК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User</cp:lastModifiedBy>
  <cp:revision>2</cp:revision>
  <dcterms:created xsi:type="dcterms:W3CDTF">2015-03-04T12:36:59Z</dcterms:created>
  <dcterms:modified xsi:type="dcterms:W3CDTF">2024-03-20T07:43:19Z</dcterms:modified>
</cp:coreProperties>
</file>